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1- учатий " sheetId="1" r:id="rId1"/>
    <sheet name="Форма 2-ПП" sheetId="2" r:id="rId2"/>
    <sheet name="Форма3-итого" sheetId="3" r:id="rId3"/>
    <sheet name="Форма 4-причины" sheetId="4" r:id="rId4"/>
  </sheets>
  <definedNames/>
  <calcPr fullCalcOnLoad="1"/>
</workbook>
</file>

<file path=xl/sharedStrings.xml><?xml version="1.0" encoding="utf-8"?>
<sst xmlns="http://schemas.openxmlformats.org/spreadsheetml/2006/main" count="137" uniqueCount="72">
  <si>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</si>
  <si>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</si>
  <si>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</si>
  <si>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</si>
  <si>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</si>
  <si>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</si>
  <si>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</si>
  <si>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</si>
  <si>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</si>
  <si>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</si>
  <si>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</si>
  <si>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</si>
  <si>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</si>
  <si>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</si>
  <si>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</si>
  <si>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</si>
  <si>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</si>
  <si>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</si>
  <si>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</si>
  <si>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</si>
  <si>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5 кл.</t>
  </si>
  <si>
    <t>6 кл.</t>
  </si>
  <si>
    <t>7 кл.</t>
  </si>
  <si>
    <t>8 кл.</t>
  </si>
  <si>
    <t>9 кл.</t>
  </si>
  <si>
    <t>10 кл.</t>
  </si>
  <si>
    <t>11 кл.</t>
  </si>
  <si>
    <t>Участники олимпиады</t>
  </si>
  <si>
    <t>всего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</si>
  <si>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</si>
  <si>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</si>
  <si>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</si>
  <si>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Внимание! В таблице ничего не править!!! % участия считается  автоматически ( забита формула)!!!</t>
  </si>
  <si>
    <t>Астрономия</t>
  </si>
  <si>
    <t>Фактическое количество победителей и призеров</t>
  </si>
  <si>
    <t>4кл.</t>
  </si>
  <si>
    <t>4 кл.</t>
  </si>
  <si>
    <t>форма1</t>
  </si>
  <si>
    <t xml:space="preserve"> Форма 2</t>
  </si>
  <si>
    <t>Коллеги!</t>
  </si>
  <si>
    <t>участников олимпиады</t>
  </si>
  <si>
    <t>кол-во участников с ОВР</t>
  </si>
  <si>
    <t>%, от кол-ва обучающихся</t>
  </si>
  <si>
    <t xml:space="preserve"> Форма 4</t>
  </si>
  <si>
    <t>кол-во участников с ОВЗ</t>
  </si>
  <si>
    <t>Основы безопасности жизнедеятельности</t>
  </si>
  <si>
    <t>Искусство (мировая художественная культура)</t>
  </si>
  <si>
    <t>Файл подписывать:</t>
  </si>
  <si>
    <t>например:</t>
  </si>
  <si>
    <t>Иностранный язык</t>
  </si>
  <si>
    <t>ИТОГО</t>
  </si>
  <si>
    <t>Внимание! В таблице ничего не править!!!  ИТОГО по вертикали и горизонтали считается  автоматически!!!</t>
  </si>
  <si>
    <r>
      <t>Общеобразовательный предмет</t>
    </r>
    <r>
      <rPr>
        <sz val="12"/>
        <rFont val="Times New Roman"/>
        <family val="1"/>
      </rPr>
      <t xml:space="preserve">
</t>
    </r>
  </si>
  <si>
    <t>4 класс</t>
  </si>
  <si>
    <t>5 -6  классы</t>
  </si>
  <si>
    <t>7- 8 классы</t>
  </si>
  <si>
    <t>9 -11 классы</t>
  </si>
  <si>
    <t>заполнить</t>
  </si>
  <si>
    <t xml:space="preserve">общеобразовательный предмет
</t>
  </si>
  <si>
    <t>%, от кол-ва участиков олимпиады</t>
  </si>
  <si>
    <t>форма 3</t>
  </si>
  <si>
    <r>
      <t>Обучающийся, принявший участие в олимпиаде, ставший победителями или призером  по</t>
    </r>
    <r>
      <rPr>
        <b/>
        <u val="single"/>
        <sz val="12"/>
        <color indexed="10"/>
        <rFont val="Times New Roman"/>
        <family val="1"/>
      </rPr>
      <t xml:space="preserve"> нескольким предметам, учитывается один раз</t>
    </r>
  </si>
  <si>
    <t>Причина по которой олимпиада не проводилась</t>
  </si>
  <si>
    <r>
      <t xml:space="preserve">Внимание! данная справка в формате Excel  направляется 
по электронному адресу: zarya_imc@mail.ru   
</t>
    </r>
    <r>
      <rPr>
        <b/>
        <sz val="14"/>
        <color indexed="10"/>
        <rFont val="Times New Roman"/>
        <family val="1"/>
      </rPr>
      <t>до 15.10.2020 года</t>
    </r>
    <r>
      <rPr>
        <b/>
        <sz val="10"/>
        <rFont val="Times New Roman"/>
        <family val="1"/>
      </rPr>
      <t xml:space="preserve"> в ИМЦ Пономарёвой Ирине Робертовне
р/т 2-8891, с/т 8-9826915117</t>
    </r>
  </si>
  <si>
    <r>
      <rPr>
        <b/>
        <sz val="10"/>
        <rFont val="Times New Roman"/>
        <family val="1"/>
      </rPr>
      <t>Тема письма</t>
    </r>
    <r>
      <rPr>
        <sz val="10"/>
        <rFont val="Times New Roman"/>
        <family val="1"/>
      </rPr>
      <t xml:space="preserve">: Информационная справка о школьном этапе ВсОШ              </t>
    </r>
  </si>
  <si>
    <r>
      <t xml:space="preserve">Информационная справка о количестве </t>
    </r>
    <r>
      <rPr>
        <b/>
        <u val="single"/>
        <sz val="14"/>
        <rFont val="Times New Roman"/>
        <family val="1"/>
      </rPr>
      <t>участий</t>
    </r>
    <r>
      <rPr>
        <b/>
        <sz val="14"/>
        <rFont val="Times New Roman"/>
        <family val="1"/>
      </rPr>
      <t xml:space="preserve"> школьного этапа Всероссийской олимпиады школьников 2020-2021 уч.года</t>
    </r>
  </si>
  <si>
    <t xml:space="preserve">Информационная справка о фактическом количестве ПОБЕДИТЕЛЕЙ и ПРИЗЁРОВ школьного этапа всероссийской олмпиады школьников 2020-2021 уч.год </t>
  </si>
  <si>
    <r>
      <t xml:space="preserve">Информационная </t>
    </r>
    <r>
      <rPr>
        <b/>
        <sz val="12"/>
        <rFont val="Times New Roman"/>
        <family val="1"/>
      </rPr>
      <t>справка</t>
    </r>
    <r>
      <rPr>
        <b/>
        <sz val="12"/>
        <color indexed="8"/>
        <rFont val="Times New Roman"/>
        <family val="1"/>
      </rPr>
      <t xml:space="preserve"> о проведении школьного этапа всероссийской олимпиады школьников  в МО Алапаевское в 2020-2021 учебном году (о количестве участников, победителей и призеров).</t>
    </r>
  </si>
  <si>
    <t>ОО (вписать)</t>
  </si>
  <si>
    <t>Предметы по которым Всероссийская олимпиада школьников НЕ ПРОВОДИЛАСЬ 2020-2021 уч.год.</t>
  </si>
  <si>
    <t>МОУ "Деевская СОШ"</t>
  </si>
  <si>
    <t>МОУ "Деевская СОШ"ИС ШЭ ВсОШ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</si>
</sst>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7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9" fillId="0" borderId="10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top" wrapText="1"/>
    </xf>
    <xf numFmtId="194" fontId="0" fillId="34" borderId="10" xfId="0" applyNumberForma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1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1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7" fillId="0" borderId="0" xfId="0" applyFont="1" applyAlignment="1">
      <alignment horizontal="center" vertical="top" wrapText="1"/>
    </xf>
    <xf numFmtId="0" fontId="1" fillId="35" borderId="10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6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69" fillId="0" borderId="0" xfId="53" applyFont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67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0" fillId="0" borderId="15" xfId="0" applyFont="1" applyBorder="1" applyAlignment="1">
      <alignment horizontal="center" vertical="center" textRotation="90" wrapText="1"/>
    </xf>
    <xf numFmtId="0" fontId="70" fillId="0" borderId="1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194" fontId="70" fillId="0" borderId="15" xfId="0" applyNumberFormat="1" applyFont="1" applyBorder="1" applyAlignment="1">
      <alignment horizontal="center" vertical="center" textRotation="90" wrapText="1"/>
    </xf>
    <xf numFmtId="194" fontId="70" fillId="0" borderId="11" xfId="0" applyNumberFormat="1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6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71" fillId="0" borderId="20" xfId="0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3.7109375" style="2" customWidth="1"/>
    <col min="2" max="2" width="26.28125" style="2" customWidth="1"/>
    <col min="3" max="3" width="5.140625" style="2" customWidth="1"/>
    <col min="4" max="8" width="5.7109375" style="2" customWidth="1"/>
    <col min="9" max="9" width="6.7109375" style="2" customWidth="1"/>
    <col min="10" max="10" width="7.00390625" style="2" customWidth="1"/>
    <col min="11" max="11" width="8.7109375" style="14" customWidth="1"/>
    <col min="12" max="16384" width="9.140625" style="2" customWidth="1"/>
  </cols>
  <sheetData>
    <row r="1" spans="6:11" ht="15.75">
      <c r="F1" s="60" t="s">
        <v>37</v>
      </c>
      <c r="G1" s="60"/>
      <c r="H1" s="60"/>
      <c r="I1" s="60"/>
      <c r="J1" s="60"/>
      <c r="K1" s="60"/>
    </row>
    <row r="2" spans="1:11" ht="58.5" customHeight="1" thickBot="1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41" customFormat="1" ht="39.75" customHeight="1" thickBot="1">
      <c r="A3" s="65" t="s">
        <v>65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17.25" customHeight="1">
      <c r="A4" s="62" t="s">
        <v>70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6.5" customHeight="1" thickBot="1">
      <c r="A5" s="68"/>
      <c r="B5" s="50" t="s">
        <v>52</v>
      </c>
      <c r="C5" s="52" t="s">
        <v>27</v>
      </c>
      <c r="D5" s="53"/>
      <c r="E5" s="54"/>
      <c r="F5" s="53"/>
      <c r="G5" s="53"/>
      <c r="H5" s="53"/>
      <c r="I5" s="53"/>
      <c r="J5" s="53"/>
      <c r="K5" s="55"/>
    </row>
    <row r="6" spans="1:11" ht="18.75" customHeight="1" thickBot="1">
      <c r="A6" s="68"/>
      <c r="B6" s="51"/>
      <c r="C6" s="39" t="s">
        <v>35</v>
      </c>
      <c r="D6" s="37" t="s">
        <v>20</v>
      </c>
      <c r="E6" s="46" t="s">
        <v>21</v>
      </c>
      <c r="F6" s="38" t="s">
        <v>22</v>
      </c>
      <c r="G6" s="30" t="s">
        <v>23</v>
      </c>
      <c r="H6" s="30" t="s">
        <v>24</v>
      </c>
      <c r="I6" s="30" t="s">
        <v>25</v>
      </c>
      <c r="J6" s="30" t="s">
        <v>26</v>
      </c>
      <c r="K6" s="30" t="s">
        <v>50</v>
      </c>
    </row>
    <row r="7" spans="1:11" ht="15.75">
      <c r="A7" s="1">
        <v>1</v>
      </c>
      <c r="B7" s="39" t="s">
        <v>2</v>
      </c>
      <c r="C7" s="17"/>
      <c r="D7" s="4">
        <v>3</v>
      </c>
      <c r="E7" s="45">
        <v>4</v>
      </c>
      <c r="F7" s="21">
        <v>2</v>
      </c>
      <c r="G7" s="21">
        <v>3</v>
      </c>
      <c r="H7" s="21">
        <v>1</v>
      </c>
      <c r="I7" s="21">
        <v>1</v>
      </c>
      <c r="J7" s="21">
        <v>0</v>
      </c>
      <c r="K7" s="22">
        <f>SUM(C7:J7)</f>
        <v>14</v>
      </c>
    </row>
    <row r="8" spans="1:11" ht="15.75">
      <c r="A8" s="1">
        <v>2</v>
      </c>
      <c r="B8" s="39" t="s">
        <v>33</v>
      </c>
      <c r="C8" s="18"/>
      <c r="D8" s="4">
        <v>0</v>
      </c>
      <c r="E8" s="21">
        <v>0</v>
      </c>
      <c r="F8" s="21">
        <v>0</v>
      </c>
      <c r="G8" s="21">
        <v>0</v>
      </c>
      <c r="H8" s="21">
        <v>4</v>
      </c>
      <c r="I8" s="21">
        <v>0</v>
      </c>
      <c r="J8" s="21">
        <v>0</v>
      </c>
      <c r="K8" s="22">
        <f aca="true" t="shared" si="0" ref="K8:K27">SUM(C8:J8)</f>
        <v>4</v>
      </c>
    </row>
    <row r="9" spans="1:11" ht="15.75">
      <c r="A9" s="1">
        <v>3</v>
      </c>
      <c r="B9" s="39" t="s">
        <v>9</v>
      </c>
      <c r="C9" s="17"/>
      <c r="D9" s="4">
        <v>9</v>
      </c>
      <c r="E9" s="21">
        <v>3</v>
      </c>
      <c r="F9" s="21">
        <v>3</v>
      </c>
      <c r="G9" s="21">
        <v>7</v>
      </c>
      <c r="H9" s="21">
        <v>7</v>
      </c>
      <c r="I9" s="21">
        <v>4</v>
      </c>
      <c r="J9" s="21">
        <v>1</v>
      </c>
      <c r="K9" s="22">
        <f t="shared" si="0"/>
        <v>34</v>
      </c>
    </row>
    <row r="10" spans="1:11" ht="15.75">
      <c r="A10" s="1">
        <v>4</v>
      </c>
      <c r="B10" s="39" t="s">
        <v>3</v>
      </c>
      <c r="C10" s="17"/>
      <c r="D10" s="4">
        <v>5</v>
      </c>
      <c r="E10" s="21">
        <v>4</v>
      </c>
      <c r="F10" s="21">
        <v>2</v>
      </c>
      <c r="G10" s="21">
        <v>5</v>
      </c>
      <c r="H10" s="21">
        <v>10</v>
      </c>
      <c r="I10" s="21">
        <v>3</v>
      </c>
      <c r="J10" s="21">
        <v>2</v>
      </c>
      <c r="K10" s="22">
        <f t="shared" si="0"/>
        <v>31</v>
      </c>
    </row>
    <row r="11" spans="1:11" ht="15.75">
      <c r="A11" s="1">
        <v>5</v>
      </c>
      <c r="B11" s="39" t="s">
        <v>4</v>
      </c>
      <c r="C11" s="17"/>
      <c r="D11" s="4">
        <v>5</v>
      </c>
      <c r="E11" s="21">
        <v>5</v>
      </c>
      <c r="F11" s="21">
        <v>3</v>
      </c>
      <c r="G11" s="21">
        <v>3</v>
      </c>
      <c r="H11" s="21">
        <v>4</v>
      </c>
      <c r="I11" s="21">
        <v>1</v>
      </c>
      <c r="J11" s="21">
        <v>1</v>
      </c>
      <c r="K11" s="22">
        <f t="shared" si="0"/>
        <v>22</v>
      </c>
    </row>
    <row r="12" spans="1:11" ht="30.75" customHeight="1">
      <c r="A12" s="1">
        <v>6</v>
      </c>
      <c r="B12" s="39" t="s">
        <v>46</v>
      </c>
      <c r="C12" s="18"/>
      <c r="D12" s="4">
        <v>7</v>
      </c>
      <c r="E12" s="21">
        <v>7</v>
      </c>
      <c r="F12" s="21">
        <v>4</v>
      </c>
      <c r="G12" s="21">
        <v>3</v>
      </c>
      <c r="H12" s="21">
        <v>0</v>
      </c>
      <c r="I12" s="21">
        <v>0</v>
      </c>
      <c r="J12" s="21">
        <v>0</v>
      </c>
      <c r="K12" s="22">
        <f t="shared" si="0"/>
        <v>21</v>
      </c>
    </row>
    <row r="13" spans="1:11" ht="15.75">
      <c r="A13" s="1">
        <v>7</v>
      </c>
      <c r="B13" s="39" t="s">
        <v>0</v>
      </c>
      <c r="C13" s="18"/>
      <c r="D13" s="4">
        <v>3</v>
      </c>
      <c r="E13" s="21">
        <v>4</v>
      </c>
      <c r="F13" s="21">
        <v>1</v>
      </c>
      <c r="G13" s="21">
        <v>2</v>
      </c>
      <c r="H13" s="21">
        <v>4</v>
      </c>
      <c r="I13" s="21">
        <v>0</v>
      </c>
      <c r="J13" s="21">
        <v>0</v>
      </c>
      <c r="K13" s="22">
        <f t="shared" si="0"/>
        <v>14</v>
      </c>
    </row>
    <row r="14" spans="1:11" ht="15.75">
      <c r="A14" s="1">
        <v>8</v>
      </c>
      <c r="B14" s="39" t="s">
        <v>6</v>
      </c>
      <c r="C14" s="17"/>
      <c r="D14" s="4">
        <v>6</v>
      </c>
      <c r="E14" s="21">
        <v>4</v>
      </c>
      <c r="F14" s="21">
        <v>5</v>
      </c>
      <c r="G14" s="21">
        <v>5</v>
      </c>
      <c r="H14" s="21">
        <v>1</v>
      </c>
      <c r="I14" s="21">
        <v>1</v>
      </c>
      <c r="J14" s="21">
        <v>2</v>
      </c>
      <c r="K14" s="22">
        <f t="shared" si="0"/>
        <v>24</v>
      </c>
    </row>
    <row r="15" spans="1:11" ht="15.75">
      <c r="A15" s="1">
        <v>9</v>
      </c>
      <c r="B15" s="39" t="s">
        <v>10</v>
      </c>
      <c r="C15" s="4">
        <v>7</v>
      </c>
      <c r="D15" s="4">
        <v>6</v>
      </c>
      <c r="E15" s="21">
        <v>4</v>
      </c>
      <c r="F15" s="21">
        <v>1</v>
      </c>
      <c r="G15" s="21">
        <v>4</v>
      </c>
      <c r="H15" s="21">
        <v>5</v>
      </c>
      <c r="I15" s="21">
        <v>3</v>
      </c>
      <c r="J15" s="21">
        <v>2</v>
      </c>
      <c r="K15" s="22">
        <f t="shared" si="0"/>
        <v>32</v>
      </c>
    </row>
    <row r="16" spans="1:11" ht="15.75">
      <c r="A16" s="1">
        <v>10</v>
      </c>
      <c r="B16" s="39" t="s">
        <v>8</v>
      </c>
      <c r="C16" s="17"/>
      <c r="D16" s="4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2">
        <f t="shared" si="0"/>
        <v>0</v>
      </c>
    </row>
    <row r="17" spans="1:11" ht="30.75" customHeight="1">
      <c r="A17" s="1">
        <v>11</v>
      </c>
      <c r="B17" s="39" t="s">
        <v>45</v>
      </c>
      <c r="C17" s="18"/>
      <c r="D17" s="4">
        <v>0</v>
      </c>
      <c r="E17" s="21">
        <v>0</v>
      </c>
      <c r="F17" s="21">
        <v>0</v>
      </c>
      <c r="G17" s="21">
        <v>3</v>
      </c>
      <c r="H17" s="21">
        <v>6</v>
      </c>
      <c r="I17" s="21">
        <v>1</v>
      </c>
      <c r="J17" s="21">
        <v>3</v>
      </c>
      <c r="K17" s="22">
        <f t="shared" si="0"/>
        <v>13</v>
      </c>
    </row>
    <row r="18" spans="1:11" ht="15.75">
      <c r="A18" s="1">
        <v>12</v>
      </c>
      <c r="B18" s="39" t="s">
        <v>5</v>
      </c>
      <c r="C18" s="17"/>
      <c r="D18" s="4">
        <v>0</v>
      </c>
      <c r="E18" s="21">
        <v>5</v>
      </c>
      <c r="F18" s="21">
        <v>1</v>
      </c>
      <c r="G18" s="21">
        <v>5</v>
      </c>
      <c r="H18" s="21">
        <v>7</v>
      </c>
      <c r="I18" s="21">
        <v>2</v>
      </c>
      <c r="J18" s="21">
        <v>0</v>
      </c>
      <c r="K18" s="22">
        <f t="shared" si="0"/>
        <v>20</v>
      </c>
    </row>
    <row r="19" spans="1:11" ht="15.75">
      <c r="A19" s="1">
        <v>13</v>
      </c>
      <c r="B19" s="39" t="s">
        <v>11</v>
      </c>
      <c r="C19" s="49">
        <v>0</v>
      </c>
      <c r="D19" s="4">
        <v>0</v>
      </c>
      <c r="E19" s="21">
        <v>0</v>
      </c>
      <c r="F19" s="21">
        <v>0</v>
      </c>
      <c r="G19" s="21">
        <v>0</v>
      </c>
      <c r="H19" s="21">
        <v>8</v>
      </c>
      <c r="I19" s="21">
        <v>0</v>
      </c>
      <c r="J19" s="21">
        <v>1</v>
      </c>
      <c r="K19" s="22">
        <f t="shared" si="0"/>
        <v>9</v>
      </c>
    </row>
    <row r="20" spans="1:11" ht="15.75">
      <c r="A20" s="1">
        <v>3</v>
      </c>
      <c r="B20" s="39" t="s">
        <v>12</v>
      </c>
      <c r="C20" s="4">
        <v>4</v>
      </c>
      <c r="D20" s="4">
        <v>6</v>
      </c>
      <c r="E20" s="21">
        <v>4</v>
      </c>
      <c r="F20" s="21">
        <v>5</v>
      </c>
      <c r="G20" s="21">
        <v>6</v>
      </c>
      <c r="H20" s="21">
        <v>6</v>
      </c>
      <c r="I20" s="21">
        <v>3</v>
      </c>
      <c r="J20" s="21">
        <v>1</v>
      </c>
      <c r="K20" s="22">
        <f t="shared" si="0"/>
        <v>35</v>
      </c>
    </row>
    <row r="21" spans="1:11" ht="15.75">
      <c r="A21" s="1">
        <v>15</v>
      </c>
      <c r="B21" s="39" t="s">
        <v>7</v>
      </c>
      <c r="C21" s="17"/>
      <c r="D21" s="4">
        <v>10</v>
      </c>
      <c r="E21" s="21">
        <v>2</v>
      </c>
      <c r="F21" s="21">
        <v>3</v>
      </c>
      <c r="G21" s="21">
        <v>5</v>
      </c>
      <c r="H21" s="21">
        <v>0</v>
      </c>
      <c r="I21" s="21">
        <v>0</v>
      </c>
      <c r="J21" s="21">
        <v>0</v>
      </c>
      <c r="K21" s="22">
        <f t="shared" si="0"/>
        <v>20</v>
      </c>
    </row>
    <row r="22" spans="1:11" ht="15.75">
      <c r="A22" s="1">
        <v>16</v>
      </c>
      <c r="B22" s="39" t="s">
        <v>14</v>
      </c>
      <c r="C22" s="18"/>
      <c r="D22" s="4">
        <v>0</v>
      </c>
      <c r="E22" s="21">
        <v>0</v>
      </c>
      <c r="F22" s="21">
        <v>0</v>
      </c>
      <c r="G22" s="21">
        <v>3</v>
      </c>
      <c r="H22" s="21">
        <v>3</v>
      </c>
      <c r="I22" s="21">
        <v>0</v>
      </c>
      <c r="J22" s="21">
        <v>0</v>
      </c>
      <c r="K22" s="22">
        <f t="shared" si="0"/>
        <v>6</v>
      </c>
    </row>
    <row r="23" spans="1:11" ht="15.75">
      <c r="A23" s="1">
        <v>17</v>
      </c>
      <c r="B23" s="39" t="s">
        <v>17</v>
      </c>
      <c r="C23" s="18"/>
      <c r="D23" s="4">
        <v>6</v>
      </c>
      <c r="E23" s="21">
        <v>5</v>
      </c>
      <c r="F23" s="21">
        <v>3</v>
      </c>
      <c r="G23" s="21">
        <v>5</v>
      </c>
      <c r="H23" s="21">
        <v>7</v>
      </c>
      <c r="I23" s="21">
        <v>1</v>
      </c>
      <c r="J23" s="21">
        <v>0</v>
      </c>
      <c r="K23" s="22">
        <f t="shared" si="0"/>
        <v>27</v>
      </c>
    </row>
    <row r="24" spans="1:11" ht="15.75">
      <c r="A24" s="1">
        <v>18</v>
      </c>
      <c r="B24" s="39" t="s">
        <v>13</v>
      </c>
      <c r="C24" s="18"/>
      <c r="D24" s="4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2">
        <f t="shared" si="0"/>
        <v>0</v>
      </c>
    </row>
    <row r="25" spans="1:11" ht="15.75">
      <c r="A25" s="1">
        <v>19</v>
      </c>
      <c r="B25" s="39" t="s">
        <v>15</v>
      </c>
      <c r="C25" s="18"/>
      <c r="D25" s="4">
        <v>0</v>
      </c>
      <c r="E25" s="21">
        <v>0</v>
      </c>
      <c r="F25" s="21">
        <v>0</v>
      </c>
      <c r="G25" s="21">
        <v>4</v>
      </c>
      <c r="H25" s="21">
        <v>4</v>
      </c>
      <c r="I25" s="21">
        <v>1</v>
      </c>
      <c r="J25" s="21">
        <v>0</v>
      </c>
      <c r="K25" s="22">
        <f t="shared" si="0"/>
        <v>9</v>
      </c>
    </row>
    <row r="26" spans="1:11" ht="15.75">
      <c r="A26" s="1">
        <v>20</v>
      </c>
      <c r="B26" s="39" t="s">
        <v>1</v>
      </c>
      <c r="C26" s="18"/>
      <c r="D26" s="4">
        <v>0</v>
      </c>
      <c r="E26" s="21">
        <v>0</v>
      </c>
      <c r="F26" s="21">
        <v>0</v>
      </c>
      <c r="G26" s="21">
        <v>0</v>
      </c>
      <c r="H26" s="21">
        <v>4</v>
      </c>
      <c r="I26" s="21">
        <v>0</v>
      </c>
      <c r="J26" s="21">
        <v>1</v>
      </c>
      <c r="K26" s="22">
        <f t="shared" si="0"/>
        <v>5</v>
      </c>
    </row>
    <row r="27" spans="1:11" ht="15.75">
      <c r="A27" s="1">
        <v>21</v>
      </c>
      <c r="B27" s="39" t="s">
        <v>16</v>
      </c>
      <c r="C27" s="18"/>
      <c r="D27" s="4">
        <v>0</v>
      </c>
      <c r="E27" s="21">
        <v>0</v>
      </c>
      <c r="F27" s="21">
        <v>0</v>
      </c>
      <c r="G27" s="21">
        <v>0</v>
      </c>
      <c r="H27" s="21">
        <v>7</v>
      </c>
      <c r="I27" s="21">
        <v>0</v>
      </c>
      <c r="J27" s="21">
        <v>0</v>
      </c>
      <c r="K27" s="22">
        <f t="shared" si="0"/>
        <v>7</v>
      </c>
    </row>
    <row r="28" spans="1:11" ht="12.75">
      <c r="A28" s="69" t="s">
        <v>50</v>
      </c>
      <c r="B28" s="70"/>
      <c r="C28" s="23">
        <f>SUM(C7:C27)</f>
        <v>11</v>
      </c>
      <c r="D28" s="23">
        <f aca="true" t="shared" si="1" ref="D28:J28">SUM(D7:D27)</f>
        <v>66</v>
      </c>
      <c r="E28" s="23">
        <f t="shared" si="1"/>
        <v>51</v>
      </c>
      <c r="F28" s="23">
        <f t="shared" si="1"/>
        <v>33</v>
      </c>
      <c r="G28" s="23">
        <f t="shared" si="1"/>
        <v>63</v>
      </c>
      <c r="H28" s="23">
        <f t="shared" si="1"/>
        <v>88</v>
      </c>
      <c r="I28" s="23">
        <f t="shared" si="1"/>
        <v>21</v>
      </c>
      <c r="J28" s="23">
        <f t="shared" si="1"/>
        <v>14</v>
      </c>
      <c r="K28" s="22">
        <f>SUM(K7:K27)</f>
        <v>347</v>
      </c>
    </row>
    <row r="29" ht="12.75">
      <c r="C29" s="3"/>
    </row>
    <row r="30" spans="1:11" ht="12.75">
      <c r="A30" s="42"/>
      <c r="B30" s="40" t="s">
        <v>39</v>
      </c>
      <c r="C30" s="43"/>
      <c r="D30" s="42"/>
      <c r="E30" s="42"/>
      <c r="F30" s="42"/>
      <c r="G30" s="42"/>
      <c r="H30" s="42"/>
      <c r="I30" s="42"/>
      <c r="J30" s="42"/>
      <c r="K30" s="44"/>
    </row>
    <row r="31" spans="1:14" ht="27" customHeight="1">
      <c r="A31" s="42"/>
      <c r="B31" s="56" t="s">
        <v>51</v>
      </c>
      <c r="C31" s="56"/>
      <c r="D31" s="56"/>
      <c r="E31" s="56"/>
      <c r="F31" s="56"/>
      <c r="G31" s="56"/>
      <c r="H31" s="56"/>
      <c r="I31" s="56"/>
      <c r="J31" s="56"/>
      <c r="K31" s="56"/>
      <c r="L31" s="31"/>
      <c r="M31" s="32"/>
      <c r="N31" s="32"/>
    </row>
    <row r="32" spans="1:11" ht="12.75">
      <c r="A32" s="42"/>
      <c r="B32" s="40" t="s">
        <v>47</v>
      </c>
      <c r="C32" s="42"/>
      <c r="D32" s="42"/>
      <c r="E32" s="42"/>
      <c r="F32" s="42"/>
      <c r="G32" s="42"/>
      <c r="H32" s="42"/>
      <c r="I32" s="42"/>
      <c r="J32" s="42"/>
      <c r="K32" s="44"/>
    </row>
    <row r="33" spans="1:11" ht="25.5">
      <c r="A33" s="42"/>
      <c r="B33" s="40" t="s">
        <v>71</v>
      </c>
      <c r="C33" s="42"/>
      <c r="D33" s="42"/>
      <c r="E33" s="42"/>
      <c r="F33" s="42"/>
      <c r="G33" s="42"/>
      <c r="H33" s="42"/>
      <c r="I33" s="42"/>
      <c r="J33" s="42"/>
      <c r="K33" s="44"/>
    </row>
    <row r="34" spans="1:11" ht="12.75">
      <c r="A34" s="42"/>
      <c r="B34" s="42" t="s">
        <v>48</v>
      </c>
      <c r="C34" s="42"/>
      <c r="D34" s="42"/>
      <c r="E34" s="42"/>
      <c r="F34" s="42"/>
      <c r="G34" s="42"/>
      <c r="H34" s="42"/>
      <c r="I34" s="42"/>
      <c r="J34" s="42"/>
      <c r="K34" s="44"/>
    </row>
    <row r="35" spans="1:11" ht="34.5" customHeight="1">
      <c r="A35" s="42"/>
      <c r="B35" s="48"/>
      <c r="C35" s="42"/>
      <c r="D35" s="42"/>
      <c r="E35" s="42"/>
      <c r="F35" s="42"/>
      <c r="G35" s="42"/>
      <c r="H35" s="42"/>
      <c r="I35" s="42"/>
      <c r="J35" s="42"/>
      <c r="K35" s="44"/>
    </row>
    <row r="36" spans="1:11" ht="13.5" customHeight="1">
      <c r="A36" s="42"/>
      <c r="B36" s="57" t="s">
        <v>64</v>
      </c>
      <c r="C36" s="57"/>
      <c r="D36" s="57"/>
      <c r="E36" s="57"/>
      <c r="F36" s="57"/>
      <c r="G36" s="57"/>
      <c r="H36" s="57"/>
      <c r="I36" s="57"/>
      <c r="J36" s="57"/>
      <c r="K36" s="57"/>
    </row>
    <row r="37" spans="2:11" ht="12.75">
      <c r="B37" s="58"/>
      <c r="C37" s="59"/>
      <c r="D37" s="59"/>
      <c r="E37" s="59"/>
      <c r="F37" s="59"/>
      <c r="G37" s="59"/>
      <c r="H37" s="59"/>
      <c r="I37" s="59"/>
      <c r="J37" s="59"/>
      <c r="K37" s="59"/>
    </row>
  </sheetData>
  <sheetProtection/>
  <mergeCells count="11">
    <mergeCell ref="A28:B28"/>
    <mergeCell ref="B5:B6"/>
    <mergeCell ref="C5:K5"/>
    <mergeCell ref="B31:K31"/>
    <mergeCell ref="B36:K36"/>
    <mergeCell ref="B37:K37"/>
    <mergeCell ref="F1:K1"/>
    <mergeCell ref="A2:K2"/>
    <mergeCell ref="A4:K4"/>
    <mergeCell ref="A3:K3"/>
    <mergeCell ref="A5:A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3.7109375" style="0" customWidth="1"/>
    <col min="2" max="2" width="25.57421875" style="0" customWidth="1"/>
    <col min="3" max="3" width="5.28125" style="0" customWidth="1"/>
    <col min="4" max="8" width="5.7109375" style="0" customWidth="1"/>
    <col min="9" max="9" width="6.7109375" style="0" customWidth="1"/>
    <col min="10" max="10" width="7.00390625" style="0" customWidth="1"/>
    <col min="11" max="11" width="8.7109375" style="12" customWidth="1"/>
  </cols>
  <sheetData>
    <row r="1" spans="1:11" ht="15.75">
      <c r="A1" s="2"/>
      <c r="B1" s="2"/>
      <c r="C1" s="2"/>
      <c r="D1" s="2"/>
      <c r="E1" s="2"/>
      <c r="F1" s="71" t="s">
        <v>38</v>
      </c>
      <c r="G1" s="71"/>
      <c r="H1" s="71"/>
      <c r="I1" s="71"/>
      <c r="J1" s="71"/>
      <c r="K1" s="71"/>
    </row>
    <row r="2" spans="1:11" ht="33" customHeight="1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8" customHeight="1">
      <c r="A3" s="73" t="s">
        <v>70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4.5" customHeight="1">
      <c r="A4" s="75"/>
      <c r="B4" s="76" t="s">
        <v>52</v>
      </c>
      <c r="C4" s="77" t="s">
        <v>34</v>
      </c>
      <c r="D4" s="78"/>
      <c r="E4" s="78"/>
      <c r="F4" s="78"/>
      <c r="G4" s="78"/>
      <c r="H4" s="78"/>
      <c r="I4" s="78"/>
      <c r="J4" s="78"/>
      <c r="K4" s="79"/>
    </row>
    <row r="5" spans="1:11" ht="16.5" customHeight="1">
      <c r="A5" s="75"/>
      <c r="B5" s="76"/>
      <c r="C5" s="39" t="s">
        <v>36</v>
      </c>
      <c r="D5" s="30" t="s">
        <v>20</v>
      </c>
      <c r="E5" s="30" t="s">
        <v>21</v>
      </c>
      <c r="F5" s="30" t="s">
        <v>22</v>
      </c>
      <c r="G5" s="30" t="s">
        <v>23</v>
      </c>
      <c r="H5" s="30" t="s">
        <v>24</v>
      </c>
      <c r="I5" s="30" t="s">
        <v>25</v>
      </c>
      <c r="J5" s="30" t="s">
        <v>26</v>
      </c>
      <c r="K5" s="30" t="s">
        <v>50</v>
      </c>
    </row>
    <row r="6" spans="1:11" ht="15.75">
      <c r="A6" s="1">
        <v>1</v>
      </c>
      <c r="B6" s="39" t="s">
        <v>2</v>
      </c>
      <c r="C6" s="17"/>
      <c r="D6" s="4">
        <v>2</v>
      </c>
      <c r="E6" s="5">
        <v>0</v>
      </c>
      <c r="F6" s="5">
        <v>2</v>
      </c>
      <c r="G6" s="5">
        <v>2</v>
      </c>
      <c r="H6" s="5">
        <v>1</v>
      </c>
      <c r="I6" s="5">
        <v>1</v>
      </c>
      <c r="J6" s="5">
        <v>0</v>
      </c>
      <c r="K6" s="13">
        <f>SUM(C6:J6)</f>
        <v>8</v>
      </c>
    </row>
    <row r="7" spans="1:11" ht="15.75">
      <c r="A7" s="1">
        <v>2</v>
      </c>
      <c r="B7" s="39" t="s">
        <v>33</v>
      </c>
      <c r="C7" s="18"/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13">
        <f aca="true" t="shared" si="0" ref="K7:K26">SUM(C7:J7)</f>
        <v>0</v>
      </c>
    </row>
    <row r="8" spans="1:11" ht="15.75">
      <c r="A8" s="1">
        <v>3</v>
      </c>
      <c r="B8" s="39" t="s">
        <v>9</v>
      </c>
      <c r="C8" s="17"/>
      <c r="D8" s="4">
        <v>0</v>
      </c>
      <c r="E8" s="5">
        <v>3</v>
      </c>
      <c r="F8" s="5">
        <v>2</v>
      </c>
      <c r="G8" s="5">
        <v>4</v>
      </c>
      <c r="H8" s="5">
        <v>0</v>
      </c>
      <c r="I8" s="5">
        <v>0</v>
      </c>
      <c r="J8" s="5">
        <v>0</v>
      </c>
      <c r="K8" s="13">
        <f t="shared" si="0"/>
        <v>9</v>
      </c>
    </row>
    <row r="9" spans="1:11" ht="15.75">
      <c r="A9" s="1">
        <v>4</v>
      </c>
      <c r="B9" s="39" t="s">
        <v>3</v>
      </c>
      <c r="C9" s="17"/>
      <c r="D9" s="4">
        <v>5</v>
      </c>
      <c r="E9" s="5">
        <v>1</v>
      </c>
      <c r="F9" s="5">
        <v>0</v>
      </c>
      <c r="G9" s="5">
        <v>1</v>
      </c>
      <c r="H9" s="5">
        <v>6</v>
      </c>
      <c r="I9" s="5">
        <v>3</v>
      </c>
      <c r="J9" s="5">
        <v>0</v>
      </c>
      <c r="K9" s="13">
        <f t="shared" si="0"/>
        <v>16</v>
      </c>
    </row>
    <row r="10" spans="1:11" ht="15.75">
      <c r="A10" s="1">
        <v>5</v>
      </c>
      <c r="B10" s="39" t="s">
        <v>4</v>
      </c>
      <c r="C10" s="17"/>
      <c r="D10" s="4">
        <v>0</v>
      </c>
      <c r="E10" s="5">
        <v>0</v>
      </c>
      <c r="F10" s="5">
        <v>0</v>
      </c>
      <c r="G10" s="5">
        <v>0</v>
      </c>
      <c r="H10" s="5">
        <v>3</v>
      </c>
      <c r="I10" s="5">
        <v>0</v>
      </c>
      <c r="J10" s="5">
        <v>0</v>
      </c>
      <c r="K10" s="13">
        <f t="shared" si="0"/>
        <v>3</v>
      </c>
    </row>
    <row r="11" spans="1:11" ht="15.75">
      <c r="A11" s="1">
        <v>6</v>
      </c>
      <c r="B11" s="39" t="s">
        <v>18</v>
      </c>
      <c r="C11" s="18"/>
      <c r="D11" s="4">
        <v>2</v>
      </c>
      <c r="E11" s="5">
        <v>0</v>
      </c>
      <c r="F11" s="5">
        <v>3</v>
      </c>
      <c r="G11" s="5">
        <v>3</v>
      </c>
      <c r="H11" s="5">
        <v>0</v>
      </c>
      <c r="I11" s="5">
        <v>0</v>
      </c>
      <c r="J11" s="5">
        <v>0</v>
      </c>
      <c r="K11" s="13">
        <f t="shared" si="0"/>
        <v>8</v>
      </c>
    </row>
    <row r="12" spans="1:11" ht="15.75">
      <c r="A12" s="1">
        <v>7</v>
      </c>
      <c r="B12" s="39" t="s">
        <v>0</v>
      </c>
      <c r="C12" s="18"/>
      <c r="D12" s="4">
        <v>2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13">
        <f t="shared" si="0"/>
        <v>3</v>
      </c>
    </row>
    <row r="13" spans="1:11" ht="15.75">
      <c r="A13" s="1">
        <v>8</v>
      </c>
      <c r="B13" s="39" t="s">
        <v>6</v>
      </c>
      <c r="C13" s="17"/>
      <c r="D13" s="4">
        <v>5</v>
      </c>
      <c r="E13" s="5">
        <v>1</v>
      </c>
      <c r="F13" s="5">
        <v>1</v>
      </c>
      <c r="G13" s="5">
        <v>3</v>
      </c>
      <c r="H13" s="5">
        <v>0</v>
      </c>
      <c r="I13" s="5">
        <v>0</v>
      </c>
      <c r="J13" s="5">
        <v>1</v>
      </c>
      <c r="K13" s="13">
        <f t="shared" si="0"/>
        <v>11</v>
      </c>
    </row>
    <row r="14" spans="1:11" ht="15.75">
      <c r="A14" s="1">
        <v>9</v>
      </c>
      <c r="B14" s="39" t="s">
        <v>10</v>
      </c>
      <c r="C14" s="4">
        <v>3</v>
      </c>
      <c r="D14" s="4">
        <v>0</v>
      </c>
      <c r="E14" s="5">
        <v>3</v>
      </c>
      <c r="F14" s="5">
        <v>0</v>
      </c>
      <c r="G14" s="5">
        <v>2</v>
      </c>
      <c r="H14" s="5">
        <v>1</v>
      </c>
      <c r="I14" s="5">
        <v>0</v>
      </c>
      <c r="J14" s="5">
        <v>0</v>
      </c>
      <c r="K14" s="13">
        <f t="shared" si="0"/>
        <v>9</v>
      </c>
    </row>
    <row r="15" spans="1:11" ht="15.75">
      <c r="A15" s="1">
        <v>10</v>
      </c>
      <c r="B15" s="39" t="s">
        <v>8</v>
      </c>
      <c r="C15" s="17"/>
      <c r="D15" s="4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3">
        <f t="shared" si="0"/>
        <v>0</v>
      </c>
    </row>
    <row r="16" spans="1:11" ht="15.75">
      <c r="A16" s="1">
        <v>11</v>
      </c>
      <c r="B16" s="39" t="s">
        <v>19</v>
      </c>
      <c r="C16" s="18"/>
      <c r="D16" s="4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3">
        <f t="shared" si="0"/>
        <v>0</v>
      </c>
    </row>
    <row r="17" spans="1:11" ht="15.75">
      <c r="A17" s="1">
        <v>12</v>
      </c>
      <c r="B17" s="39" t="s">
        <v>5</v>
      </c>
      <c r="C17" s="17"/>
      <c r="D17" s="4">
        <v>0</v>
      </c>
      <c r="E17" s="5">
        <v>3</v>
      </c>
      <c r="F17" s="5">
        <v>0</v>
      </c>
      <c r="G17" s="5">
        <v>3</v>
      </c>
      <c r="H17" s="5">
        <v>4</v>
      </c>
      <c r="I17" s="5">
        <v>0</v>
      </c>
      <c r="J17" s="5">
        <v>0</v>
      </c>
      <c r="K17" s="13">
        <f t="shared" si="0"/>
        <v>10</v>
      </c>
    </row>
    <row r="18" spans="1:11" ht="15.75">
      <c r="A18" s="1">
        <v>13</v>
      </c>
      <c r="B18" s="39" t="s">
        <v>11</v>
      </c>
      <c r="C18" s="17"/>
      <c r="D18" s="4">
        <v>0</v>
      </c>
      <c r="E18" s="5">
        <v>0</v>
      </c>
      <c r="F18" s="5">
        <v>0</v>
      </c>
      <c r="G18" s="5">
        <v>0</v>
      </c>
      <c r="H18" s="5">
        <v>6</v>
      </c>
      <c r="I18" s="5">
        <v>0</v>
      </c>
      <c r="J18" s="5">
        <v>0</v>
      </c>
      <c r="K18" s="13">
        <f t="shared" si="0"/>
        <v>6</v>
      </c>
    </row>
    <row r="19" spans="1:11" ht="15.75">
      <c r="A19" s="1">
        <v>14</v>
      </c>
      <c r="B19" s="39" t="s">
        <v>12</v>
      </c>
      <c r="C19" s="4">
        <v>3</v>
      </c>
      <c r="D19" s="4">
        <v>0</v>
      </c>
      <c r="E19" s="5">
        <v>0</v>
      </c>
      <c r="F19" s="5">
        <v>0</v>
      </c>
      <c r="G19" s="5">
        <v>0</v>
      </c>
      <c r="H19" s="5">
        <v>0</v>
      </c>
      <c r="I19" s="5">
        <v>3</v>
      </c>
      <c r="J19" s="5">
        <v>0</v>
      </c>
      <c r="K19" s="13">
        <f t="shared" si="0"/>
        <v>6</v>
      </c>
    </row>
    <row r="20" spans="1:11" ht="15.75">
      <c r="A20" s="1">
        <v>15</v>
      </c>
      <c r="B20" s="39" t="s">
        <v>7</v>
      </c>
      <c r="C20" s="17"/>
      <c r="D20" s="4">
        <v>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13">
        <f t="shared" si="0"/>
        <v>2</v>
      </c>
    </row>
    <row r="21" spans="1:11" ht="15.75">
      <c r="A21" s="1">
        <v>16</v>
      </c>
      <c r="B21" s="39" t="s">
        <v>14</v>
      </c>
      <c r="C21" s="18"/>
      <c r="D21" s="4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13">
        <f t="shared" si="0"/>
        <v>1</v>
      </c>
    </row>
    <row r="22" spans="1:11" ht="15.75">
      <c r="A22" s="1">
        <v>17</v>
      </c>
      <c r="B22" s="39" t="s">
        <v>17</v>
      </c>
      <c r="C22" s="18"/>
      <c r="D22" s="4">
        <v>6</v>
      </c>
      <c r="E22" s="5">
        <v>5</v>
      </c>
      <c r="F22" s="5">
        <v>3</v>
      </c>
      <c r="G22" s="5">
        <v>5</v>
      </c>
      <c r="H22" s="5">
        <v>7</v>
      </c>
      <c r="I22" s="5">
        <v>1</v>
      </c>
      <c r="J22" s="5">
        <v>0</v>
      </c>
      <c r="K22" s="13">
        <f t="shared" si="0"/>
        <v>27</v>
      </c>
    </row>
    <row r="23" spans="1:11" ht="15.75">
      <c r="A23" s="1">
        <v>18</v>
      </c>
      <c r="B23" s="39" t="s">
        <v>13</v>
      </c>
      <c r="C23" s="18"/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13">
        <f t="shared" si="0"/>
        <v>0</v>
      </c>
    </row>
    <row r="24" spans="1:11" ht="15.75">
      <c r="A24" s="1">
        <v>19</v>
      </c>
      <c r="B24" s="39" t="s">
        <v>15</v>
      </c>
      <c r="C24" s="18"/>
      <c r="D24" s="4">
        <v>0</v>
      </c>
      <c r="E24" s="5">
        <v>0</v>
      </c>
      <c r="F24" s="5">
        <v>0</v>
      </c>
      <c r="G24" s="5">
        <v>4</v>
      </c>
      <c r="H24" s="5">
        <v>2</v>
      </c>
      <c r="I24" s="5">
        <v>0</v>
      </c>
      <c r="J24" s="5">
        <v>0</v>
      </c>
      <c r="K24" s="13">
        <f t="shared" si="0"/>
        <v>6</v>
      </c>
    </row>
    <row r="25" spans="1:11" ht="15.75">
      <c r="A25" s="1">
        <v>20</v>
      </c>
      <c r="B25" s="39" t="s">
        <v>1</v>
      </c>
      <c r="C25" s="18"/>
      <c r="D25" s="4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3">
        <f t="shared" si="0"/>
        <v>0</v>
      </c>
    </row>
    <row r="26" spans="1:11" ht="15.75">
      <c r="A26" s="1">
        <v>21</v>
      </c>
      <c r="B26" s="39" t="s">
        <v>16</v>
      </c>
      <c r="C26" s="18"/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13">
        <f t="shared" si="0"/>
        <v>0</v>
      </c>
    </row>
    <row r="27" spans="1:11" ht="12.75">
      <c r="A27" s="69" t="s">
        <v>50</v>
      </c>
      <c r="B27" s="70"/>
      <c r="C27" s="23">
        <f>SUM(C6:C26)</f>
        <v>6</v>
      </c>
      <c r="D27" s="23">
        <f aca="true" t="shared" si="1" ref="D27:J27">SUM(D6:D26)</f>
        <v>24</v>
      </c>
      <c r="E27" s="23">
        <f t="shared" si="1"/>
        <v>17</v>
      </c>
      <c r="F27" s="23">
        <f t="shared" si="1"/>
        <v>11</v>
      </c>
      <c r="G27" s="23">
        <f t="shared" si="1"/>
        <v>27</v>
      </c>
      <c r="H27" s="23">
        <f t="shared" si="1"/>
        <v>31</v>
      </c>
      <c r="I27" s="23">
        <f t="shared" si="1"/>
        <v>8</v>
      </c>
      <c r="J27" s="23">
        <f t="shared" si="1"/>
        <v>1</v>
      </c>
      <c r="K27" s="22">
        <f>SUM(K6:K26)</f>
        <v>125</v>
      </c>
    </row>
  </sheetData>
  <sheetProtection/>
  <mergeCells count="7">
    <mergeCell ref="A27:B27"/>
    <mergeCell ref="F1:K1"/>
    <mergeCell ref="A2:K2"/>
    <mergeCell ref="A3:K3"/>
    <mergeCell ref="A4:A5"/>
    <mergeCell ref="B4:B5"/>
    <mergeCell ref="C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4">
      <selection activeCell="P14" sqref="P14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93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46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ht="12.75">
      <c r="B4" s="29"/>
    </row>
    <row r="5" spans="1:26" ht="47.25" customHeight="1">
      <c r="A5" s="96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15"/>
    </row>
    <row r="6" spans="1:27" ht="38.25" customHeight="1">
      <c r="A6" s="81" t="s">
        <v>68</v>
      </c>
      <c r="B6" s="81"/>
      <c r="C6" s="90" t="s">
        <v>53</v>
      </c>
      <c r="D6" s="91"/>
      <c r="E6" s="91"/>
      <c r="F6" s="91"/>
      <c r="G6" s="92"/>
      <c r="H6" s="97" t="s">
        <v>54</v>
      </c>
      <c r="I6" s="97"/>
      <c r="J6" s="97"/>
      <c r="K6" s="97"/>
      <c r="L6" s="97"/>
      <c r="M6" s="98" t="s">
        <v>55</v>
      </c>
      <c r="N6" s="98"/>
      <c r="O6" s="98"/>
      <c r="P6" s="98"/>
      <c r="Q6" s="98"/>
      <c r="R6" s="98" t="s">
        <v>56</v>
      </c>
      <c r="S6" s="98"/>
      <c r="T6" s="98"/>
      <c r="U6" s="98"/>
      <c r="V6" s="98"/>
      <c r="W6" s="84" t="s">
        <v>28</v>
      </c>
      <c r="X6" s="86" t="s">
        <v>40</v>
      </c>
      <c r="Y6" s="88" t="s">
        <v>42</v>
      </c>
      <c r="Z6" s="88" t="s">
        <v>41</v>
      </c>
      <c r="AA6" s="84" t="s">
        <v>29</v>
      </c>
    </row>
    <row r="7" spans="1:27" ht="188.25" customHeight="1">
      <c r="A7" s="81"/>
      <c r="B7" s="81"/>
      <c r="C7" s="20" t="s">
        <v>30</v>
      </c>
      <c r="D7" s="16" t="s">
        <v>40</v>
      </c>
      <c r="E7" s="16" t="s">
        <v>59</v>
      </c>
      <c r="F7" s="16" t="s">
        <v>44</v>
      </c>
      <c r="G7" s="20" t="s">
        <v>31</v>
      </c>
      <c r="H7" s="20" t="s">
        <v>30</v>
      </c>
      <c r="I7" s="16" t="s">
        <v>40</v>
      </c>
      <c r="J7" s="16" t="s">
        <v>59</v>
      </c>
      <c r="K7" s="16" t="s">
        <v>41</v>
      </c>
      <c r="L7" s="20" t="s">
        <v>31</v>
      </c>
      <c r="M7" s="20" t="s">
        <v>30</v>
      </c>
      <c r="N7" s="16" t="s">
        <v>40</v>
      </c>
      <c r="O7" s="16" t="s">
        <v>59</v>
      </c>
      <c r="P7" s="16" t="s">
        <v>41</v>
      </c>
      <c r="Q7" s="20" t="s">
        <v>31</v>
      </c>
      <c r="R7" s="20" t="s">
        <v>30</v>
      </c>
      <c r="S7" s="16" t="s">
        <v>40</v>
      </c>
      <c r="T7" s="16" t="s">
        <v>59</v>
      </c>
      <c r="U7" s="16" t="s">
        <v>41</v>
      </c>
      <c r="V7" s="20" t="s">
        <v>31</v>
      </c>
      <c r="W7" s="85"/>
      <c r="X7" s="87"/>
      <c r="Y7" s="89"/>
      <c r="Z7" s="89"/>
      <c r="AA7" s="85"/>
    </row>
    <row r="8" spans="1:27" ht="26.25" customHeight="1">
      <c r="A8" s="82" t="s">
        <v>57</v>
      </c>
      <c r="B8" s="83"/>
      <c r="C8" s="8">
        <v>18</v>
      </c>
      <c r="D8" s="8">
        <v>7</v>
      </c>
      <c r="E8" s="24">
        <f>D8*100/C8</f>
        <v>38.888888888888886</v>
      </c>
      <c r="F8" s="8">
        <v>0</v>
      </c>
      <c r="G8" s="8">
        <v>5</v>
      </c>
      <c r="H8" s="9">
        <v>28</v>
      </c>
      <c r="I8" s="9">
        <v>27</v>
      </c>
      <c r="J8" s="24">
        <f>I8*100/H8</f>
        <v>96.42857142857143</v>
      </c>
      <c r="K8" s="19">
        <v>5</v>
      </c>
      <c r="L8" s="10">
        <v>20</v>
      </c>
      <c r="M8" s="9">
        <v>34</v>
      </c>
      <c r="N8" s="9">
        <v>33</v>
      </c>
      <c r="O8" s="24">
        <f>N8*100/M8</f>
        <v>97.05882352941177</v>
      </c>
      <c r="P8" s="19">
        <v>2</v>
      </c>
      <c r="Q8" s="9">
        <v>16</v>
      </c>
      <c r="R8" s="9">
        <v>27</v>
      </c>
      <c r="S8" s="9">
        <v>26</v>
      </c>
      <c r="T8" s="24">
        <f>S8*100/R8</f>
        <v>96.29629629629629</v>
      </c>
      <c r="U8" s="19">
        <v>1</v>
      </c>
      <c r="V8" s="10">
        <v>16</v>
      </c>
      <c r="W8" s="25">
        <f>H8+M8+R8+C8</f>
        <v>107</v>
      </c>
      <c r="X8" s="26">
        <f>I8+N8+S8+D8</f>
        <v>93</v>
      </c>
      <c r="Y8" s="24">
        <f>X8*100/W8</f>
        <v>86.91588785046729</v>
      </c>
      <c r="Z8" s="27">
        <f>SUM(K8+P8+U8+F8)</f>
        <v>8</v>
      </c>
      <c r="AA8" s="28">
        <f>L8+Q8+V8+G8</f>
        <v>57</v>
      </c>
    </row>
    <row r="9" ht="12.75">
      <c r="V9" s="7"/>
    </row>
    <row r="11" spans="2:26" ht="15.75" customHeight="1">
      <c r="B11" s="80" t="s">
        <v>61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11"/>
    </row>
    <row r="12" spans="2:26" ht="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11"/>
    </row>
    <row r="14" spans="2:16" ht="12.75">
      <c r="B14" s="34" t="s">
        <v>32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3"/>
    </row>
  </sheetData>
  <sheetProtection/>
  <mergeCells count="15">
    <mergeCell ref="Z6:Z7"/>
    <mergeCell ref="AA6:AA7"/>
    <mergeCell ref="A1:AA1"/>
    <mergeCell ref="A2:AA3"/>
    <mergeCell ref="A5:Y5"/>
    <mergeCell ref="H6:L6"/>
    <mergeCell ref="M6:Q6"/>
    <mergeCell ref="R6:V6"/>
    <mergeCell ref="B11:Y12"/>
    <mergeCell ref="A6:B7"/>
    <mergeCell ref="A8:B8"/>
    <mergeCell ref="W6:W7"/>
    <mergeCell ref="X6:X7"/>
    <mergeCell ref="Y6:Y7"/>
    <mergeCell ref="C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3.7109375" style="0" customWidth="1"/>
    <col min="2" max="2" width="24.421875" style="0" customWidth="1"/>
    <col min="3" max="3" width="60.421875" style="0" customWidth="1"/>
  </cols>
  <sheetData>
    <row r="1" spans="1:11" ht="20.25" customHeight="1">
      <c r="A1" s="2"/>
      <c r="B1" s="2"/>
      <c r="C1" s="36" t="s">
        <v>43</v>
      </c>
      <c r="D1" s="2"/>
      <c r="E1" s="2"/>
      <c r="F1" s="60"/>
      <c r="G1" s="60"/>
      <c r="H1" s="60"/>
      <c r="I1" s="60"/>
      <c r="J1" s="60"/>
      <c r="K1" s="60"/>
    </row>
    <row r="2" spans="2:3" ht="36" customHeight="1">
      <c r="B2" s="52" t="s">
        <v>69</v>
      </c>
      <c r="C2" s="55"/>
    </row>
    <row r="3" spans="1:3" ht="12.75">
      <c r="A3" s="75"/>
      <c r="B3" s="76" t="s">
        <v>58</v>
      </c>
      <c r="C3" s="99" t="s">
        <v>62</v>
      </c>
    </row>
    <row r="4" spans="1:3" ht="19.5" customHeight="1">
      <c r="A4" s="75"/>
      <c r="B4" s="76"/>
      <c r="C4" s="99"/>
    </row>
    <row r="5" spans="1:3" ht="15.75">
      <c r="A5" s="1">
        <v>1</v>
      </c>
      <c r="B5" s="39" t="s">
        <v>49</v>
      </c>
      <c r="C5" s="4"/>
    </row>
    <row r="6" spans="1:3" ht="15.75">
      <c r="A6" s="1">
        <v>2</v>
      </c>
      <c r="B6" s="39" t="s">
        <v>33</v>
      </c>
      <c r="C6" s="6"/>
    </row>
    <row r="7" spans="1:3" ht="15.75">
      <c r="A7" s="1">
        <v>3</v>
      </c>
      <c r="B7" s="39" t="s">
        <v>9</v>
      </c>
      <c r="C7" s="4"/>
    </row>
    <row r="8" spans="1:3" ht="15.75">
      <c r="A8" s="1">
        <v>4</v>
      </c>
      <c r="B8" s="39" t="s">
        <v>3</v>
      </c>
      <c r="C8" s="4"/>
    </row>
    <row r="9" spans="1:3" ht="15.75">
      <c r="A9" s="1">
        <v>5</v>
      </c>
      <c r="B9" s="39" t="s">
        <v>4</v>
      </c>
      <c r="C9" s="4"/>
    </row>
    <row r="10" spans="1:3" ht="15.75">
      <c r="A10" s="1">
        <v>6</v>
      </c>
      <c r="B10" s="39" t="s">
        <v>18</v>
      </c>
      <c r="C10" s="6"/>
    </row>
    <row r="11" spans="1:3" ht="15.75">
      <c r="A11" s="1">
        <v>7</v>
      </c>
      <c r="B11" s="39" t="s">
        <v>0</v>
      </c>
      <c r="C11" s="6"/>
    </row>
    <row r="12" spans="1:3" ht="15.75">
      <c r="A12" s="1">
        <v>8</v>
      </c>
      <c r="B12" s="39" t="s">
        <v>6</v>
      </c>
      <c r="C12" s="4"/>
    </row>
    <row r="13" spans="1:3" ht="15.75">
      <c r="A13" s="1">
        <v>9</v>
      </c>
      <c r="B13" s="39" t="s">
        <v>10</v>
      </c>
      <c r="C13" s="4"/>
    </row>
    <row r="14" spans="1:3" ht="15.75">
      <c r="A14" s="1">
        <v>10</v>
      </c>
      <c r="B14" s="39" t="s">
        <v>19</v>
      </c>
      <c r="C14" s="6"/>
    </row>
    <row r="15" spans="1:3" ht="15.75">
      <c r="A15" s="1">
        <v>11</v>
      </c>
      <c r="B15" s="39" t="s">
        <v>5</v>
      </c>
      <c r="C15" s="4"/>
    </row>
    <row r="16" spans="1:3" ht="15.75">
      <c r="A16" s="1">
        <v>12</v>
      </c>
      <c r="B16" s="39" t="s">
        <v>11</v>
      </c>
      <c r="C16" s="4"/>
    </row>
    <row r="17" spans="1:3" ht="15.75">
      <c r="A17" s="1">
        <v>13</v>
      </c>
      <c r="B17" s="39" t="s">
        <v>12</v>
      </c>
      <c r="C17" s="4"/>
    </row>
    <row r="18" spans="1:3" ht="15.75">
      <c r="A18" s="1">
        <v>14</v>
      </c>
      <c r="B18" s="39" t="s">
        <v>7</v>
      </c>
      <c r="C18" s="4"/>
    </row>
    <row r="19" spans="1:3" ht="15.75">
      <c r="A19" s="1">
        <v>15</v>
      </c>
      <c r="B19" s="39" t="s">
        <v>14</v>
      </c>
      <c r="C19" s="6"/>
    </row>
    <row r="20" spans="1:3" ht="15.75">
      <c r="A20" s="1">
        <v>16</v>
      </c>
      <c r="B20" s="39" t="s">
        <v>17</v>
      </c>
      <c r="C20" s="6"/>
    </row>
    <row r="21" spans="1:3" ht="15.75">
      <c r="A21" s="1">
        <v>17</v>
      </c>
      <c r="B21" s="39" t="s">
        <v>15</v>
      </c>
      <c r="C21" s="6"/>
    </row>
    <row r="22" spans="1:3" ht="15.75">
      <c r="A22" s="1">
        <v>18</v>
      </c>
      <c r="B22" s="39" t="s">
        <v>1</v>
      </c>
      <c r="C22" s="6"/>
    </row>
    <row r="23" spans="1:3" ht="15.75">
      <c r="A23" s="1">
        <v>19</v>
      </c>
      <c r="B23" s="39" t="s">
        <v>16</v>
      </c>
      <c r="C23" s="6"/>
    </row>
    <row r="26" ht="12.75">
      <c r="C26" s="47"/>
    </row>
  </sheetData>
  <sheetProtection/>
  <mergeCells count="5">
    <mergeCell ref="F1:K1"/>
    <mergeCell ref="A3:A4"/>
    <mergeCell ref="B3:B4"/>
    <mergeCell ref="C3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Геннадьевна</cp:lastModifiedBy>
  <cp:lastPrinted>2010-10-18T14:04:42Z</cp:lastPrinted>
  <dcterms:created xsi:type="dcterms:W3CDTF">1996-10-08T23:32:33Z</dcterms:created>
  <dcterms:modified xsi:type="dcterms:W3CDTF">2020-12-04T07:55:21Z</dcterms:modified>
  <cp:category/>
  <cp:version/>
  <cp:contentType/>
  <cp:contentStatus/>
</cp:coreProperties>
</file>